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ty\"/>
    </mc:Choice>
  </mc:AlternateContent>
  <xr:revisionPtr revIDLastSave="0" documentId="8_{68210B9D-5240-4F7B-A11C-C924A342DAA7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B12" i="1" s="1"/>
  <c r="C14" i="1" s="1"/>
  <c r="E2" i="1"/>
  <c r="G3" i="1" s="1"/>
  <c r="H5" i="1" s="1"/>
  <c r="C8" i="2"/>
  <c r="C4" i="2"/>
  <c r="D6" i="2" s="1"/>
  <c r="E10" i="2" s="1"/>
  <c r="C50" i="2"/>
  <c r="D48" i="2" s="1"/>
  <c r="E44" i="2" s="1"/>
  <c r="C67" i="2"/>
  <c r="C59" i="2"/>
  <c r="B54" i="2"/>
  <c r="C55" i="2" s="1"/>
  <c r="D57" i="2" s="1"/>
  <c r="E61" i="2" s="1"/>
  <c r="B58" i="2"/>
  <c r="B60" i="2"/>
  <c r="B62" i="2"/>
  <c r="C63" i="2" s="1"/>
  <c r="D65" i="2" s="1"/>
  <c r="B64" i="2"/>
  <c r="B68" i="2"/>
  <c r="A68" i="2"/>
  <c r="A66" i="2"/>
  <c r="A64" i="2"/>
  <c r="A62" i="2"/>
  <c r="A60" i="2"/>
  <c r="A58" i="2"/>
  <c r="A56" i="2"/>
  <c r="A54" i="2"/>
  <c r="B37" i="2"/>
  <c r="C38" i="2" s="1"/>
  <c r="B39" i="2"/>
  <c r="B41" i="2"/>
  <c r="C42" i="2" s="1"/>
  <c r="D40" i="2" s="1"/>
  <c r="B43" i="2"/>
  <c r="B45" i="2"/>
  <c r="C46" i="2" s="1"/>
  <c r="B47" i="2"/>
  <c r="B49" i="2"/>
  <c r="B51" i="2"/>
  <c r="A51" i="2"/>
  <c r="A49" i="2"/>
  <c r="A47" i="2"/>
  <c r="A45" i="2"/>
  <c r="A43" i="2"/>
  <c r="A41" i="2"/>
  <c r="A39" i="2"/>
  <c r="A37" i="2"/>
  <c r="B22" i="2"/>
  <c r="A22" i="2"/>
  <c r="B32" i="2"/>
  <c r="A32" i="2"/>
  <c r="B28" i="2"/>
  <c r="A28" i="2"/>
  <c r="B24" i="2"/>
  <c r="D23" i="2" s="1"/>
  <c r="E27" i="2" s="1"/>
  <c r="A24" i="2"/>
  <c r="B26" i="2"/>
  <c r="A26" i="2"/>
  <c r="B30" i="2"/>
  <c r="D31" i="2" s="1"/>
  <c r="A30" i="2"/>
  <c r="B34" i="2"/>
  <c r="C33" i="2" s="1"/>
  <c r="A34" i="2"/>
  <c r="B20" i="2"/>
  <c r="C21" i="2" s="1"/>
  <c r="A20" i="2"/>
  <c r="B5" i="2"/>
  <c r="A5" i="2"/>
  <c r="B15" i="2"/>
  <c r="E17" i="1" s="1"/>
  <c r="G16" i="1" s="1"/>
  <c r="F14" i="1" s="1"/>
  <c r="A15" i="2"/>
  <c r="B11" i="2"/>
  <c r="E15" i="1" s="1"/>
  <c r="B16" i="1" s="1"/>
  <c r="A14" i="1" s="1"/>
  <c r="A11" i="2"/>
  <c r="A17" i="2"/>
  <c r="A13" i="2"/>
  <c r="A9" i="2"/>
  <c r="A7" i="2"/>
  <c r="A3" i="2"/>
  <c r="B7" i="2"/>
  <c r="E13" i="1" s="1"/>
  <c r="G12" i="1" s="1"/>
  <c r="H14" i="1" s="1"/>
  <c r="B9" i="2"/>
  <c r="E4" i="1" s="1"/>
  <c r="B3" i="1" s="1"/>
  <c r="C5" i="1" s="1"/>
  <c r="B13" i="2"/>
  <c r="E6" i="1" s="1"/>
  <c r="B7" i="1" s="1"/>
  <c r="A5" i="1" s="1"/>
  <c r="B17" i="2"/>
  <c r="C16" i="2" s="1"/>
  <c r="B3" i="2"/>
  <c r="E8" i="1" l="1"/>
  <c r="G7" i="1" s="1"/>
  <c r="F5" i="1" s="1"/>
  <c r="D14" i="2"/>
  <c r="C12" i="2"/>
  <c r="C25" i="2"/>
  <c r="C29" i="2"/>
</calcChain>
</file>

<file path=xl/sharedStrings.xml><?xml version="1.0" encoding="utf-8"?>
<sst xmlns="http://schemas.openxmlformats.org/spreadsheetml/2006/main" count="285" uniqueCount="144">
  <si>
    <t>Fin Playoff A</t>
  </si>
  <si>
    <t>1-8</t>
  </si>
  <si>
    <t>4-5</t>
  </si>
  <si>
    <t>3-6</t>
  </si>
  <si>
    <t>Fin Playoff B</t>
  </si>
  <si>
    <t>Čtvrtfinále</t>
  </si>
  <si>
    <t>Semifinále</t>
  </si>
  <si>
    <t>Finále</t>
  </si>
  <si>
    <t>1. místo</t>
  </si>
  <si>
    <t>Play-off 9-16</t>
  </si>
  <si>
    <t>Play-off 17-24</t>
  </si>
  <si>
    <t>Play-off 25-32</t>
  </si>
  <si>
    <t xml:space="preserve">27. Šachový festival Ústí n.L. - Open bleskový turnaj, </t>
  </si>
  <si>
    <t>zároveň přebor Ústeckého kraje: mužů, žen, juniorů i 4členných družstev</t>
  </si>
  <si>
    <t>Pořadí po kole 12</t>
  </si>
  <si>
    <t>Poř.</t>
  </si>
  <si>
    <t>St.č.</t>
  </si>
  <si>
    <t>Jméno</t>
  </si>
  <si>
    <t>Rtg</t>
  </si>
  <si>
    <t>FED</t>
  </si>
  <si>
    <t>Klub</t>
  </si>
  <si>
    <t>Typ</t>
  </si>
  <si>
    <t>Sk.</t>
  </si>
  <si>
    <t>Body</t>
  </si>
  <si>
    <t>Res.</t>
  </si>
  <si>
    <t>BH.</t>
  </si>
  <si>
    <t>Půlpán Jakub</t>
  </si>
  <si>
    <t>CZE</t>
  </si>
  <si>
    <t>2222 ŠK Polabiny, z.s.</t>
  </si>
  <si>
    <t>9½</t>
  </si>
  <si>
    <t>0</t>
  </si>
  <si>
    <t>Rubeš Jan</t>
  </si>
  <si>
    <t>ŠK Teplice</t>
  </si>
  <si>
    <t>KP</t>
  </si>
  <si>
    <t>9</t>
  </si>
  <si>
    <t>85</t>
  </si>
  <si>
    <t>Babička Michal</t>
  </si>
  <si>
    <t>SK Děčín</t>
  </si>
  <si>
    <t>8½</t>
  </si>
  <si>
    <t>Voloshin Leonid</t>
  </si>
  <si>
    <t>ŠK Dopravní podnik Praha</t>
  </si>
  <si>
    <t>8</t>
  </si>
  <si>
    <t>Brejník Gustav</t>
  </si>
  <si>
    <t>ŠK Slavoj Litoměřice, z.s.</t>
  </si>
  <si>
    <t>U20</t>
  </si>
  <si>
    <t>7½</t>
  </si>
  <si>
    <t>80</t>
  </si>
  <si>
    <t>Juřek Josef</t>
  </si>
  <si>
    <t>ŠK Sokol Vyšehrad</t>
  </si>
  <si>
    <t>Voslař Jan</t>
  </si>
  <si>
    <t>ŠK Spartak Ústí nad Labem</t>
  </si>
  <si>
    <t>7</t>
  </si>
  <si>
    <t>75½</t>
  </si>
  <si>
    <t>6½</t>
  </si>
  <si>
    <t>76</t>
  </si>
  <si>
    <t>Paulus Václav</t>
  </si>
  <si>
    <t>1. Novoborský ŠK</t>
  </si>
  <si>
    <t>71½</t>
  </si>
  <si>
    <t>Jirásek Jiří</t>
  </si>
  <si>
    <t>Šachový klub Slovan Jirkov</t>
  </si>
  <si>
    <t>6</t>
  </si>
  <si>
    <t>78</t>
  </si>
  <si>
    <t>82</t>
  </si>
  <si>
    <t>Hurtík Matěj</t>
  </si>
  <si>
    <t>Lešák Jiří</t>
  </si>
  <si>
    <t>72½</t>
  </si>
  <si>
    <t>Král David</t>
  </si>
  <si>
    <t>75</t>
  </si>
  <si>
    <t>Popper Tomáš</t>
  </si>
  <si>
    <t>Unichess</t>
  </si>
  <si>
    <t>65½</t>
  </si>
  <si>
    <t>Balín Daniel</t>
  </si>
  <si>
    <t>5½</t>
  </si>
  <si>
    <t>69</t>
  </si>
  <si>
    <t>Lešák Ondřej</t>
  </si>
  <si>
    <t>68½</t>
  </si>
  <si>
    <t>Škuthan Radek</t>
  </si>
  <si>
    <t>61</t>
  </si>
  <si>
    <t>Václavík Jan</t>
  </si>
  <si>
    <t>64</t>
  </si>
  <si>
    <t>Závůrka Vladimír</t>
  </si>
  <si>
    <t>TJ Kavalier Sázava z.s.</t>
  </si>
  <si>
    <t>Závůrková Monika</t>
  </si>
  <si>
    <t>5</t>
  </si>
  <si>
    <t>1</t>
  </si>
  <si>
    <t>Kerej Junus Tulengaliuly</t>
  </si>
  <si>
    <t>62</t>
  </si>
  <si>
    <t>Šaffová Michaela</t>
  </si>
  <si>
    <t>TJ Sokol Litvínov-Lom.</t>
  </si>
  <si>
    <t>4½</t>
  </si>
  <si>
    <t>65</t>
  </si>
  <si>
    <t>Mrkvan František</t>
  </si>
  <si>
    <t>Bažantová Marie</t>
  </si>
  <si>
    <t>Volf Michal</t>
  </si>
  <si>
    <t>Dmitruk Volodymyr</t>
  </si>
  <si>
    <t>UKR</t>
  </si>
  <si>
    <t>Hampl Nikola</t>
  </si>
  <si>
    <t>Šachy Povrly</t>
  </si>
  <si>
    <t>4</t>
  </si>
  <si>
    <t>Veny Jakub</t>
  </si>
  <si>
    <t>TJ Neratovice</t>
  </si>
  <si>
    <t>Kalynčuková Kateřina</t>
  </si>
  <si>
    <t>TJ Klášterec nad Ohří</t>
  </si>
  <si>
    <t>Godlová Kamila</t>
  </si>
  <si>
    <t>Glacner Karel</t>
  </si>
  <si>
    <t>ŠK Bystrc Oilers</t>
  </si>
  <si>
    <t>11½</t>
  </si>
  <si>
    <t>96½</t>
  </si>
  <si>
    <t>103</t>
  </si>
  <si>
    <t>11</t>
  </si>
  <si>
    <t>97½</t>
  </si>
  <si>
    <t>104</t>
  </si>
  <si>
    <t>99½</t>
  </si>
  <si>
    <t>105</t>
  </si>
  <si>
    <t>92½</t>
  </si>
  <si>
    <t>91</t>
  </si>
  <si>
    <t>100</t>
  </si>
  <si>
    <t>106½</t>
  </si>
  <si>
    <t>91½</t>
  </si>
  <si>
    <t>92</t>
  </si>
  <si>
    <t>85½</t>
  </si>
  <si>
    <t>89</t>
  </si>
  <si>
    <t>72</t>
  </si>
  <si>
    <t>2</t>
  </si>
  <si>
    <t>74½</t>
  </si>
  <si>
    <t>88½</t>
  </si>
  <si>
    <t>71</t>
  </si>
  <si>
    <t>61½</t>
  </si>
  <si>
    <t>64½</t>
  </si>
  <si>
    <t>57</t>
  </si>
  <si>
    <t>60½</t>
  </si>
  <si>
    <t>1½</t>
  </si>
  <si>
    <t>67½</t>
  </si>
  <si>
    <t>100½</t>
  </si>
  <si>
    <t>104½</t>
  </si>
  <si>
    <t>95½</t>
  </si>
  <si>
    <t>87½</t>
  </si>
  <si>
    <t>95</t>
  </si>
  <si>
    <t>90</t>
  </si>
  <si>
    <t>87</t>
  </si>
  <si>
    <t>83½</t>
  </si>
  <si>
    <t>volno</t>
  </si>
  <si>
    <t>2-7</t>
  </si>
  <si>
    <t>Play-off 1-8 - Bleskový turnaj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</si>
</sst>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workbookViewId="0">
      <selection activeCell="F2" sqref="F2"/>
    </sheetView>
  </sheetViews>
  <sheetFormatPr defaultRowHeight="11.25" x14ac:dyDescent="0.25"/>
  <cols>
    <col min="1" max="3" width="13.85546875" style="13" customWidth="1"/>
    <col min="4" max="4" width="3.85546875" style="16" customWidth="1"/>
    <col min="5" max="8" width="15.140625" style="13" customWidth="1"/>
    <col min="9" max="16384" width="9.140625" style="13"/>
  </cols>
  <sheetData>
    <row r="1" spans="1:8" ht="25.5" customHeight="1" thickBot="1" x14ac:dyDescent="0.3">
      <c r="D1" s="17" t="s">
        <v>0</v>
      </c>
      <c r="E1" s="17"/>
    </row>
    <row r="2" spans="1:8" ht="25.5" customHeight="1" thickBot="1" x14ac:dyDescent="0.3">
      <c r="D2" s="14" t="s">
        <v>1</v>
      </c>
      <c r="E2" s="15" t="str">
        <f>List2!B3</f>
        <v>Půlpán Jakub</v>
      </c>
    </row>
    <row r="3" spans="1:8" ht="25.5" customHeight="1" thickBot="1" x14ac:dyDescent="0.3">
      <c r="B3" s="15" t="str">
        <f>E4</f>
        <v>Voloshin Leonid</v>
      </c>
      <c r="G3" s="15" t="str">
        <f>E2</f>
        <v>Půlpán Jakub</v>
      </c>
    </row>
    <row r="4" spans="1:8" ht="25.5" customHeight="1" thickBot="1" x14ac:dyDescent="0.3">
      <c r="D4" s="14" t="s">
        <v>2</v>
      </c>
      <c r="E4" s="15" t="str">
        <f>List2!B9</f>
        <v>Voloshin Leonid</v>
      </c>
    </row>
    <row r="5" spans="1:8" ht="25.5" customHeight="1" thickBot="1" x14ac:dyDescent="0.3">
      <c r="A5" s="15" t="str">
        <f>B7</f>
        <v>Babička Michal</v>
      </c>
      <c r="C5" s="15" t="str">
        <f>B3</f>
        <v>Voloshin Leonid</v>
      </c>
      <c r="F5" s="15" t="str">
        <f>G7</f>
        <v>Rubeš Jan</v>
      </c>
      <c r="H5" s="15" t="str">
        <f>G3</f>
        <v>Půlpán Jakub</v>
      </c>
    </row>
    <row r="6" spans="1:8" ht="25.5" customHeight="1" thickBot="1" x14ac:dyDescent="0.3">
      <c r="D6" s="14" t="s">
        <v>3</v>
      </c>
      <c r="E6" s="15" t="str">
        <f>List2!B13</f>
        <v>Babička Michal</v>
      </c>
    </row>
    <row r="7" spans="1:8" ht="25.5" customHeight="1" thickBot="1" x14ac:dyDescent="0.3">
      <c r="B7" s="15" t="str">
        <f>E6</f>
        <v>Babička Michal</v>
      </c>
      <c r="G7" s="15" t="str">
        <f>E8</f>
        <v>Rubeš Jan</v>
      </c>
    </row>
    <row r="8" spans="1:8" ht="25.5" customHeight="1" thickBot="1" x14ac:dyDescent="0.3">
      <c r="D8" s="14" t="s">
        <v>142</v>
      </c>
      <c r="E8" s="15" t="str">
        <f>List2!C16</f>
        <v>Rubeš Jan</v>
      </c>
    </row>
    <row r="9" spans="1:8" ht="25.5" customHeight="1" x14ac:dyDescent="0.25"/>
    <row r="10" spans="1:8" ht="25.5" customHeight="1" thickBot="1" x14ac:dyDescent="0.3">
      <c r="D10" s="17" t="s">
        <v>4</v>
      </c>
      <c r="E10" s="17"/>
    </row>
    <row r="11" spans="1:8" ht="25.5" customHeight="1" thickBot="1" x14ac:dyDescent="0.3">
      <c r="D11" s="14" t="s">
        <v>1</v>
      </c>
      <c r="E11" s="15" t="str">
        <f>List2!B5</f>
        <v>Juřek Josef</v>
      </c>
    </row>
    <row r="12" spans="1:8" ht="25.5" customHeight="1" thickBot="1" x14ac:dyDescent="0.3">
      <c r="B12" s="15" t="str">
        <f>E11</f>
        <v>Juřek Josef</v>
      </c>
      <c r="G12" s="15" t="str">
        <f>E13</f>
        <v>Brejník Gustav</v>
      </c>
    </row>
    <row r="13" spans="1:8" ht="25.5" customHeight="1" thickBot="1" x14ac:dyDescent="0.3">
      <c r="D13" s="14" t="s">
        <v>2</v>
      </c>
      <c r="E13" s="15" t="str">
        <f>List2!B7</f>
        <v>Brejník Gustav</v>
      </c>
    </row>
    <row r="14" spans="1:8" ht="25.5" customHeight="1" thickBot="1" x14ac:dyDescent="0.3">
      <c r="A14" s="15" t="str">
        <f>B16</f>
        <v>Paulus Václav</v>
      </c>
      <c r="C14" s="15" t="str">
        <f>B12</f>
        <v>Juřek Josef</v>
      </c>
      <c r="F14" s="15" t="str">
        <f>G16</f>
        <v>Voslař Jan</v>
      </c>
      <c r="H14" s="15" t="str">
        <f>G12</f>
        <v>Brejník Gustav</v>
      </c>
    </row>
    <row r="15" spans="1:8" ht="25.5" customHeight="1" thickBot="1" x14ac:dyDescent="0.3">
      <c r="D15" s="14" t="s">
        <v>3</v>
      </c>
      <c r="E15" s="15" t="str">
        <f>List2!B11</f>
        <v>Paulus Václav</v>
      </c>
    </row>
    <row r="16" spans="1:8" ht="25.5" customHeight="1" thickBot="1" x14ac:dyDescent="0.3">
      <c r="B16" s="15" t="str">
        <f>E15</f>
        <v>Paulus Václav</v>
      </c>
      <c r="G16" s="15" t="str">
        <f>E17</f>
        <v>Voslař Jan</v>
      </c>
    </row>
    <row r="17" spans="4:5" ht="25.5" customHeight="1" thickBot="1" x14ac:dyDescent="0.3">
      <c r="D17" s="14" t="s">
        <v>142</v>
      </c>
      <c r="E17" s="15" t="str">
        <f>List2!B15</f>
        <v>Voslař Jan</v>
      </c>
    </row>
  </sheetData>
  <mergeCells count="2">
    <mergeCell ref="D10:E10"/>
    <mergeCell ref="D1:E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tabSelected="1" zoomScale="55" zoomScaleNormal="55" workbookViewId="0">
      <selection activeCell="A2" sqref="A2"/>
    </sheetView>
  </sheetViews>
  <sheetFormatPr defaultRowHeight="28.5" customHeight="1" x14ac:dyDescent="0.25"/>
  <cols>
    <col min="1" max="1" width="5.7109375" style="10" customWidth="1"/>
    <col min="2" max="5" width="31.140625" style="10" customWidth="1"/>
    <col min="6" max="16384" width="9.140625" style="10"/>
  </cols>
  <sheetData>
    <row r="1" spans="1:5" ht="28.5" customHeight="1" x14ac:dyDescent="0.25">
      <c r="A1" s="18" t="s">
        <v>143</v>
      </c>
      <c r="B1" s="18"/>
      <c r="C1" s="18"/>
      <c r="D1" s="18"/>
      <c r="E1" s="18"/>
    </row>
    <row r="2" spans="1:5" ht="28.5" customHeight="1" thickBot="1" x14ac:dyDescent="0.3">
      <c r="B2" s="10" t="s">
        <v>5</v>
      </c>
      <c r="C2" s="10" t="s">
        <v>6</v>
      </c>
      <c r="D2" s="10" t="s">
        <v>7</v>
      </c>
      <c r="E2" s="10" t="s">
        <v>8</v>
      </c>
    </row>
    <row r="3" spans="1:5" ht="28.5" customHeight="1" thickBot="1" x14ac:dyDescent="0.3">
      <c r="A3" s="12">
        <f>List3!C7</f>
        <v>1</v>
      </c>
      <c r="B3" s="11" t="str">
        <f>List3!D7</f>
        <v>Půlpán Jakub</v>
      </c>
    </row>
    <row r="4" spans="1:5" ht="28.5" customHeight="1" thickBot="1" x14ac:dyDescent="0.3">
      <c r="C4" s="12" t="str">
        <f>B3</f>
        <v>Půlpán Jakub</v>
      </c>
    </row>
    <row r="5" spans="1:5" ht="28.5" customHeight="1" thickBot="1" x14ac:dyDescent="0.3">
      <c r="A5" s="12">
        <f>List3!C14</f>
        <v>8</v>
      </c>
      <c r="B5" s="11" t="str">
        <f>List3!D14</f>
        <v>Juřek Josef</v>
      </c>
    </row>
    <row r="6" spans="1:5" ht="28.5" customHeight="1" thickBot="1" x14ac:dyDescent="0.3">
      <c r="D6" s="12" t="str">
        <f>C4</f>
        <v>Půlpán Jakub</v>
      </c>
    </row>
    <row r="7" spans="1:5" ht="28.5" customHeight="1" thickBot="1" x14ac:dyDescent="0.3">
      <c r="A7" s="12">
        <f>List3!C11</f>
        <v>5</v>
      </c>
      <c r="B7" s="11" t="str">
        <f>List3!D11</f>
        <v>Brejník Gustav</v>
      </c>
    </row>
    <row r="8" spans="1:5" ht="28.5" customHeight="1" thickBot="1" x14ac:dyDescent="0.3">
      <c r="C8" s="12" t="str">
        <f>B9</f>
        <v>Voloshin Leonid</v>
      </c>
    </row>
    <row r="9" spans="1:5" ht="28.5" customHeight="1" thickBot="1" x14ac:dyDescent="0.3">
      <c r="A9" s="12">
        <f>List3!C10</f>
        <v>4</v>
      </c>
      <c r="B9" s="11" t="str">
        <f>List3!D10</f>
        <v>Voloshin Leonid</v>
      </c>
    </row>
    <row r="10" spans="1:5" ht="28.5" customHeight="1" thickBot="1" x14ac:dyDescent="0.3">
      <c r="E10" s="12" t="str">
        <f>D6</f>
        <v>Půlpán Jakub</v>
      </c>
    </row>
    <row r="11" spans="1:5" ht="28.5" customHeight="1" thickBot="1" x14ac:dyDescent="0.3">
      <c r="A11" s="12">
        <f>List3!C12</f>
        <v>6</v>
      </c>
      <c r="B11" s="11" t="str">
        <f>List3!D12</f>
        <v>Paulus Václav</v>
      </c>
    </row>
    <row r="12" spans="1:5" ht="28.5" customHeight="1" thickBot="1" x14ac:dyDescent="0.3">
      <c r="C12" s="12" t="str">
        <f>B13</f>
        <v>Babička Michal</v>
      </c>
    </row>
    <row r="13" spans="1:5" ht="28.5" customHeight="1" thickBot="1" x14ac:dyDescent="0.3">
      <c r="A13" s="12">
        <f>List3!C9</f>
        <v>3</v>
      </c>
      <c r="B13" s="11" t="str">
        <f>List3!D9</f>
        <v>Babička Michal</v>
      </c>
    </row>
    <row r="14" spans="1:5" ht="28.5" customHeight="1" thickBot="1" x14ac:dyDescent="0.3">
      <c r="D14" s="12" t="str">
        <f>C16</f>
        <v>Rubeš Jan</v>
      </c>
    </row>
    <row r="15" spans="1:5" ht="28.5" customHeight="1" thickBot="1" x14ac:dyDescent="0.3">
      <c r="A15" s="12">
        <f>List3!C13</f>
        <v>7</v>
      </c>
      <c r="B15" s="11" t="str">
        <f>List3!D13</f>
        <v>Voslař Jan</v>
      </c>
    </row>
    <row r="16" spans="1:5" ht="28.5" customHeight="1" thickBot="1" x14ac:dyDescent="0.3">
      <c r="C16" s="12" t="str">
        <f>B17</f>
        <v>Rubeš Jan</v>
      </c>
    </row>
    <row r="17" spans="1:5" ht="28.5" customHeight="1" thickBot="1" x14ac:dyDescent="0.3">
      <c r="A17" s="12">
        <f>List3!C8</f>
        <v>2</v>
      </c>
      <c r="B17" s="11" t="str">
        <f>List3!D8</f>
        <v>Rubeš Jan</v>
      </c>
    </row>
    <row r="18" spans="1:5" ht="28.5" customHeight="1" x14ac:dyDescent="0.25">
      <c r="A18" s="18" t="s">
        <v>9</v>
      </c>
      <c r="B18" s="18"/>
      <c r="C18" s="18"/>
      <c r="D18" s="18"/>
      <c r="E18" s="18"/>
    </row>
    <row r="19" spans="1:5" ht="28.5" customHeight="1" thickBot="1" x14ac:dyDescent="0.3">
      <c r="B19" s="10" t="s">
        <v>5</v>
      </c>
      <c r="C19" s="10" t="s">
        <v>6</v>
      </c>
      <c r="D19" s="10" t="s">
        <v>7</v>
      </c>
      <c r="E19" s="10" t="s">
        <v>8</v>
      </c>
    </row>
    <row r="20" spans="1:5" ht="28.5" customHeight="1" thickBot="1" x14ac:dyDescent="0.3">
      <c r="A20" s="12">
        <f>List3!C15</f>
        <v>9</v>
      </c>
      <c r="B20" s="11" t="str">
        <f>List3!D15</f>
        <v>Král David</v>
      </c>
    </row>
    <row r="21" spans="1:5" ht="28.5" customHeight="1" thickBot="1" x14ac:dyDescent="0.3">
      <c r="C21" s="12" t="str">
        <f>B20</f>
        <v>Král David</v>
      </c>
    </row>
    <row r="22" spans="1:5" ht="28.5" customHeight="1" thickBot="1" x14ac:dyDescent="0.3">
      <c r="A22" s="12">
        <f>List3!C22</f>
        <v>16</v>
      </c>
      <c r="B22" s="11" t="str">
        <f>List3!D22</f>
        <v>Šaffová Michaela</v>
      </c>
    </row>
    <row r="23" spans="1:5" ht="28.5" customHeight="1" thickBot="1" x14ac:dyDescent="0.3">
      <c r="D23" s="12" t="str">
        <f>B24</f>
        <v>Popper Tomáš</v>
      </c>
    </row>
    <row r="24" spans="1:5" ht="28.5" customHeight="1" thickBot="1" x14ac:dyDescent="0.3">
      <c r="A24" s="12">
        <f>List3!C19</f>
        <v>13</v>
      </c>
      <c r="B24" s="11" t="str">
        <f>List3!D19</f>
        <v>Popper Tomáš</v>
      </c>
    </row>
    <row r="25" spans="1:5" ht="28.5" customHeight="1" thickBot="1" x14ac:dyDescent="0.3">
      <c r="C25" s="12" t="str">
        <f>B24</f>
        <v>Popper Tomáš</v>
      </c>
    </row>
    <row r="26" spans="1:5" ht="28.5" customHeight="1" thickBot="1" x14ac:dyDescent="0.3">
      <c r="A26" s="12">
        <f>List3!C18</f>
        <v>12</v>
      </c>
      <c r="B26" s="11" t="str">
        <f>List3!D18</f>
        <v>Hurtík Matěj</v>
      </c>
    </row>
    <row r="27" spans="1:5" ht="28.5" customHeight="1" thickBot="1" x14ac:dyDescent="0.3">
      <c r="E27" s="12" t="str">
        <f>D23</f>
        <v>Popper Tomáš</v>
      </c>
    </row>
    <row r="28" spans="1:5" ht="28.5" customHeight="1" thickBot="1" x14ac:dyDescent="0.3">
      <c r="A28" s="12">
        <f>List3!C20</f>
        <v>14</v>
      </c>
      <c r="B28" s="11" t="str">
        <f>List3!D20</f>
        <v>Balín Daniel</v>
      </c>
    </row>
    <row r="29" spans="1:5" ht="28.5" customHeight="1" thickBot="1" x14ac:dyDescent="0.3">
      <c r="C29" s="12" t="str">
        <f>B30</f>
        <v>Lešák Jiří</v>
      </c>
    </row>
    <row r="30" spans="1:5" ht="28.5" customHeight="1" thickBot="1" x14ac:dyDescent="0.3">
      <c r="A30" s="12">
        <f>List3!C17</f>
        <v>11</v>
      </c>
      <c r="B30" s="11" t="str">
        <f>List3!D17</f>
        <v>Lešák Jiří</v>
      </c>
    </row>
    <row r="31" spans="1:5" ht="28.5" customHeight="1" thickBot="1" x14ac:dyDescent="0.3">
      <c r="D31" s="12" t="str">
        <f>B30</f>
        <v>Lešák Jiří</v>
      </c>
    </row>
    <row r="32" spans="1:5" ht="28.5" customHeight="1" thickBot="1" x14ac:dyDescent="0.3">
      <c r="A32" s="12">
        <f>List3!C21</f>
        <v>15</v>
      </c>
      <c r="B32" s="11" t="str">
        <f>List3!D21</f>
        <v>Škuthan Radek</v>
      </c>
    </row>
    <row r="33" spans="1:5" ht="28.5" customHeight="1" thickBot="1" x14ac:dyDescent="0.3">
      <c r="C33" s="12" t="str">
        <f>B34</f>
        <v>Jirásek Jiří</v>
      </c>
    </row>
    <row r="34" spans="1:5" ht="28.5" customHeight="1" thickBot="1" x14ac:dyDescent="0.3">
      <c r="A34" s="12">
        <f>List3!C16</f>
        <v>10</v>
      </c>
      <c r="B34" s="11" t="str">
        <f>List3!D16</f>
        <v>Jirásek Jiří</v>
      </c>
    </row>
    <row r="35" spans="1:5" ht="28.5" customHeight="1" x14ac:dyDescent="0.25">
      <c r="A35" s="18" t="s">
        <v>10</v>
      </c>
      <c r="B35" s="18"/>
      <c r="C35" s="18"/>
      <c r="D35" s="18"/>
      <c r="E35" s="18"/>
    </row>
    <row r="36" spans="1:5" ht="28.5" customHeight="1" thickBot="1" x14ac:dyDescent="0.3">
      <c r="B36" s="10" t="s">
        <v>5</v>
      </c>
      <c r="C36" s="10" t="s">
        <v>6</v>
      </c>
      <c r="D36" s="10" t="s">
        <v>7</v>
      </c>
      <c r="E36" s="10" t="s">
        <v>8</v>
      </c>
    </row>
    <row r="37" spans="1:5" ht="28.5" customHeight="1" thickBot="1" x14ac:dyDescent="0.3">
      <c r="A37" s="12">
        <f>List3!C23</f>
        <v>17</v>
      </c>
      <c r="B37" s="11" t="str">
        <f>List3!D23</f>
        <v>Václavík Jan</v>
      </c>
    </row>
    <row r="38" spans="1:5" ht="28.5" customHeight="1" thickBot="1" x14ac:dyDescent="0.3">
      <c r="C38" s="12" t="str">
        <f>B37</f>
        <v>Václavík Jan</v>
      </c>
    </row>
    <row r="39" spans="1:5" ht="28.5" customHeight="1" thickBot="1" x14ac:dyDescent="0.3">
      <c r="A39" s="12">
        <f>List3!C30</f>
        <v>24</v>
      </c>
      <c r="B39" s="11" t="str">
        <f>List3!D30</f>
        <v>Veny Jakub</v>
      </c>
    </row>
    <row r="40" spans="1:5" ht="28.5" customHeight="1" thickBot="1" x14ac:dyDescent="0.3">
      <c r="D40" s="12" t="str">
        <f>C42</f>
        <v>Bažantová Marie</v>
      </c>
    </row>
    <row r="41" spans="1:5" ht="28.5" customHeight="1" thickBot="1" x14ac:dyDescent="0.3">
      <c r="A41" s="12">
        <f>List3!C27</f>
        <v>21</v>
      </c>
      <c r="B41" s="11" t="str">
        <f>List3!D27</f>
        <v>Bažantová Marie</v>
      </c>
    </row>
    <row r="42" spans="1:5" ht="28.5" customHeight="1" thickBot="1" x14ac:dyDescent="0.3">
      <c r="C42" s="12" t="str">
        <f>B41</f>
        <v>Bažantová Marie</v>
      </c>
    </row>
    <row r="43" spans="1:5" ht="28.5" customHeight="1" thickBot="1" x14ac:dyDescent="0.3">
      <c r="A43" s="12">
        <f>List3!C26</f>
        <v>20</v>
      </c>
      <c r="B43" s="9" t="str">
        <f>List3!D26</f>
        <v>Kerej Junus Tulengaliuly</v>
      </c>
    </row>
    <row r="44" spans="1:5" ht="28.5" customHeight="1" thickBot="1" x14ac:dyDescent="0.3">
      <c r="E44" s="12" t="str">
        <f>D48</f>
        <v>Závůrková Monika</v>
      </c>
    </row>
    <row r="45" spans="1:5" ht="28.5" customHeight="1" thickBot="1" x14ac:dyDescent="0.3">
      <c r="A45" s="12">
        <f>List3!C28</f>
        <v>22</v>
      </c>
      <c r="B45" s="11" t="str">
        <f>List3!D28</f>
        <v>Lešák Ondřej</v>
      </c>
    </row>
    <row r="46" spans="1:5" ht="28.5" customHeight="1" thickBot="1" x14ac:dyDescent="0.3">
      <c r="C46" s="12" t="str">
        <f>B45</f>
        <v>Lešák Ondřej</v>
      </c>
    </row>
    <row r="47" spans="1:5" ht="28.5" customHeight="1" thickBot="1" x14ac:dyDescent="0.3">
      <c r="A47" s="12">
        <f>List3!C25</f>
        <v>19</v>
      </c>
      <c r="B47" s="11" t="str">
        <f>List3!D25</f>
        <v>Mrkvan František</v>
      </c>
    </row>
    <row r="48" spans="1:5" ht="28.5" customHeight="1" thickBot="1" x14ac:dyDescent="0.3">
      <c r="D48" s="12" t="str">
        <f>C50</f>
        <v>Závůrková Monika</v>
      </c>
    </row>
    <row r="49" spans="1:5" ht="28.5" customHeight="1" thickBot="1" x14ac:dyDescent="0.3">
      <c r="A49" s="12">
        <f>List3!C29</f>
        <v>23</v>
      </c>
      <c r="B49" s="11" t="str">
        <f>List3!D29</f>
        <v>Závůrka Vladimír</v>
      </c>
    </row>
    <row r="50" spans="1:5" ht="28.5" customHeight="1" thickBot="1" x14ac:dyDescent="0.3">
      <c r="C50" s="12" t="str">
        <f>B51</f>
        <v>Závůrková Monika</v>
      </c>
    </row>
    <row r="51" spans="1:5" ht="28.5" customHeight="1" thickBot="1" x14ac:dyDescent="0.3">
      <c r="A51" s="12">
        <f>List3!C24</f>
        <v>18</v>
      </c>
      <c r="B51" s="11" t="str">
        <f>List3!D24</f>
        <v>Závůrková Monika</v>
      </c>
    </row>
    <row r="52" spans="1:5" ht="28.5" customHeight="1" x14ac:dyDescent="0.25">
      <c r="A52" s="18" t="s">
        <v>11</v>
      </c>
      <c r="B52" s="18"/>
      <c r="C52" s="18"/>
      <c r="D52" s="18"/>
      <c r="E52" s="18"/>
    </row>
    <row r="53" spans="1:5" ht="28.5" customHeight="1" thickBot="1" x14ac:dyDescent="0.3">
      <c r="B53" s="10" t="s">
        <v>5</v>
      </c>
      <c r="C53" s="10" t="s">
        <v>6</v>
      </c>
      <c r="D53" s="10" t="s">
        <v>7</v>
      </c>
      <c r="E53" s="10" t="s">
        <v>8</v>
      </c>
    </row>
    <row r="54" spans="1:5" ht="28.5" customHeight="1" thickBot="1" x14ac:dyDescent="0.3">
      <c r="A54" s="12">
        <f>List3!C31</f>
        <v>25</v>
      </c>
      <c r="B54" s="11" t="str">
        <f>List3!D31</f>
        <v>Hampl Nikola</v>
      </c>
    </row>
    <row r="55" spans="1:5" ht="28.5" customHeight="1" thickBot="1" x14ac:dyDescent="0.3">
      <c r="C55" s="12" t="str">
        <f>B54</f>
        <v>Hampl Nikola</v>
      </c>
    </row>
    <row r="56" spans="1:5" ht="28.5" customHeight="1" thickBot="1" x14ac:dyDescent="0.3">
      <c r="A56" s="12">
        <f>List3!C38</f>
        <v>0</v>
      </c>
      <c r="B56" s="11" t="s">
        <v>141</v>
      </c>
    </row>
    <row r="57" spans="1:5" ht="28.5" customHeight="1" thickBot="1" x14ac:dyDescent="0.3">
      <c r="D57" s="12" t="str">
        <f>C55</f>
        <v>Hampl Nikola</v>
      </c>
    </row>
    <row r="58" spans="1:5" ht="28.5" customHeight="1" thickBot="1" x14ac:dyDescent="0.3">
      <c r="A58" s="12">
        <f>List3!C35</f>
        <v>29</v>
      </c>
      <c r="B58" s="11" t="str">
        <f>List3!D35</f>
        <v>Godlová Kamila</v>
      </c>
    </row>
    <row r="59" spans="1:5" ht="28.5" customHeight="1" thickBot="1" x14ac:dyDescent="0.3">
      <c r="C59" s="12" t="str">
        <f>B58</f>
        <v>Godlová Kamila</v>
      </c>
    </row>
    <row r="60" spans="1:5" ht="28.5" customHeight="1" thickBot="1" x14ac:dyDescent="0.3">
      <c r="A60" s="12">
        <f>List3!C34</f>
        <v>28</v>
      </c>
      <c r="B60" s="11" t="str">
        <f>List3!D34</f>
        <v>Dmitruk Volodymyr</v>
      </c>
    </row>
    <row r="61" spans="1:5" ht="28.5" customHeight="1" thickBot="1" x14ac:dyDescent="0.3">
      <c r="E61" s="12" t="str">
        <f>D57</f>
        <v>Hampl Nikola</v>
      </c>
    </row>
    <row r="62" spans="1:5" ht="28.5" customHeight="1" thickBot="1" x14ac:dyDescent="0.3">
      <c r="A62" s="12">
        <f>List3!C36</f>
        <v>30</v>
      </c>
      <c r="B62" s="11" t="str">
        <f>List3!D36</f>
        <v>Glacner Karel</v>
      </c>
    </row>
    <row r="63" spans="1:5" ht="28.5" customHeight="1" thickBot="1" x14ac:dyDescent="0.3">
      <c r="C63" s="12" t="str">
        <f>B62</f>
        <v>Glacner Karel</v>
      </c>
    </row>
    <row r="64" spans="1:5" ht="28.5" customHeight="1" thickBot="1" x14ac:dyDescent="0.3">
      <c r="A64" s="12">
        <f>List3!C33</f>
        <v>27</v>
      </c>
      <c r="B64" s="11" t="str">
        <f>List3!D33</f>
        <v>Kalynčuková Kateřina</v>
      </c>
    </row>
    <row r="65" spans="1:4" ht="28.5" customHeight="1" thickBot="1" x14ac:dyDescent="0.3">
      <c r="D65" s="12" t="str">
        <f>C63</f>
        <v>Glacner Karel</v>
      </c>
    </row>
    <row r="66" spans="1:4" ht="28.5" customHeight="1" thickBot="1" x14ac:dyDescent="0.3">
      <c r="A66" s="12">
        <f>List3!C37</f>
        <v>0</v>
      </c>
      <c r="B66" s="11" t="s">
        <v>141</v>
      </c>
    </row>
    <row r="67" spans="1:4" ht="28.5" customHeight="1" thickBot="1" x14ac:dyDescent="0.3">
      <c r="C67" s="12" t="str">
        <f>B68</f>
        <v>Volf Michal</v>
      </c>
    </row>
    <row r="68" spans="1:4" ht="28.5" customHeight="1" thickBot="1" x14ac:dyDescent="0.3">
      <c r="A68" s="12">
        <f>List3!C32</f>
        <v>26</v>
      </c>
      <c r="B68" s="11" t="str">
        <f>List3!D32</f>
        <v>Volf Michal</v>
      </c>
    </row>
  </sheetData>
  <mergeCells count="4">
    <mergeCell ref="A1:E1"/>
    <mergeCell ref="A18:E18"/>
    <mergeCell ref="A35:E35"/>
    <mergeCell ref="A52:E5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topLeftCell="A11" workbookViewId="0">
      <selection activeCell="D17" sqref="D17"/>
    </sheetView>
  </sheetViews>
  <sheetFormatPr defaultRowHeight="15" x14ac:dyDescent="0.25"/>
  <cols>
    <col min="4" max="4" width="27.85546875" customWidth="1"/>
    <col min="7" max="7" width="29.42578125" customWidth="1"/>
  </cols>
  <sheetData>
    <row r="1" spans="1:13" ht="18.75" x14ac:dyDescent="0.25">
      <c r="A1" s="1" t="s">
        <v>12</v>
      </c>
    </row>
    <row r="2" spans="1:13" ht="18.75" x14ac:dyDescent="0.25">
      <c r="A2" s="1" t="s">
        <v>13</v>
      </c>
    </row>
    <row r="4" spans="1:13" ht="15.75" x14ac:dyDescent="0.25">
      <c r="A4" s="2" t="s">
        <v>14</v>
      </c>
    </row>
    <row r="6" spans="1:13" ht="15.75" x14ac:dyDescent="0.25">
      <c r="B6" s="3" t="s">
        <v>16</v>
      </c>
      <c r="C6" s="3" t="s">
        <v>15</v>
      </c>
      <c r="D6" s="5" t="s">
        <v>17</v>
      </c>
      <c r="E6" s="3" t="s">
        <v>18</v>
      </c>
      <c r="F6" s="4" t="s">
        <v>19</v>
      </c>
      <c r="G6" s="5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25</v>
      </c>
    </row>
    <row r="7" spans="1:13" ht="15.75" x14ac:dyDescent="0.25">
      <c r="B7" s="6"/>
      <c r="C7" s="6">
        <v>1</v>
      </c>
      <c r="D7" s="8" t="s">
        <v>26</v>
      </c>
      <c r="E7" s="6">
        <v>2396</v>
      </c>
      <c r="F7" s="7" t="s">
        <v>27</v>
      </c>
      <c r="G7" s="8" t="s">
        <v>28</v>
      </c>
      <c r="H7" s="7"/>
      <c r="I7" s="7"/>
      <c r="J7" s="7" t="s">
        <v>106</v>
      </c>
      <c r="K7" s="7" t="s">
        <v>30</v>
      </c>
      <c r="L7" s="7" t="s">
        <v>107</v>
      </c>
      <c r="M7" s="7" t="s">
        <v>108</v>
      </c>
    </row>
    <row r="8" spans="1:13" ht="15.75" x14ac:dyDescent="0.25">
      <c r="B8" s="6"/>
      <c r="C8" s="6">
        <v>2</v>
      </c>
      <c r="D8" s="8" t="s">
        <v>31</v>
      </c>
      <c r="E8" s="6">
        <v>2397</v>
      </c>
      <c r="F8" s="7" t="s">
        <v>27</v>
      </c>
      <c r="G8" s="8" t="s">
        <v>32</v>
      </c>
      <c r="H8" s="7"/>
      <c r="I8" s="7" t="s">
        <v>33</v>
      </c>
      <c r="J8" s="7" t="s">
        <v>109</v>
      </c>
      <c r="K8" s="7" t="s">
        <v>30</v>
      </c>
      <c r="L8" s="7" t="s">
        <v>110</v>
      </c>
      <c r="M8" s="7" t="s">
        <v>111</v>
      </c>
    </row>
    <row r="9" spans="1:13" ht="15.75" x14ac:dyDescent="0.25">
      <c r="B9" s="6"/>
      <c r="C9" s="6">
        <v>3</v>
      </c>
      <c r="D9" s="8" t="s">
        <v>36</v>
      </c>
      <c r="E9" s="6">
        <v>1993</v>
      </c>
      <c r="F9" s="7" t="s">
        <v>27</v>
      </c>
      <c r="G9" s="8" t="s">
        <v>37</v>
      </c>
      <c r="H9" s="7"/>
      <c r="I9" s="7" t="s">
        <v>33</v>
      </c>
      <c r="J9" s="7" t="s">
        <v>29</v>
      </c>
      <c r="K9" s="7" t="s">
        <v>30</v>
      </c>
      <c r="L9" s="7" t="s">
        <v>110</v>
      </c>
      <c r="M9" s="7" t="s">
        <v>108</v>
      </c>
    </row>
    <row r="10" spans="1:13" ht="15.75" x14ac:dyDescent="0.25">
      <c r="B10" s="6"/>
      <c r="C10" s="6">
        <v>4</v>
      </c>
      <c r="D10" s="8" t="s">
        <v>39</v>
      </c>
      <c r="E10" s="6">
        <v>2393</v>
      </c>
      <c r="F10" s="7" t="s">
        <v>27</v>
      </c>
      <c r="G10" s="8" t="s">
        <v>40</v>
      </c>
      <c r="H10" s="7"/>
      <c r="I10" s="7"/>
      <c r="J10" s="7" t="s">
        <v>34</v>
      </c>
      <c r="K10" s="7" t="s">
        <v>30</v>
      </c>
      <c r="L10" s="7" t="s">
        <v>112</v>
      </c>
      <c r="M10" s="7" t="s">
        <v>113</v>
      </c>
    </row>
    <row r="11" spans="1:13" ht="15.75" x14ac:dyDescent="0.25">
      <c r="B11" s="6"/>
      <c r="C11" s="6">
        <v>5</v>
      </c>
      <c r="D11" s="8" t="s">
        <v>42</v>
      </c>
      <c r="E11" s="6">
        <v>2174</v>
      </c>
      <c r="F11" s="7" t="s">
        <v>27</v>
      </c>
      <c r="G11" s="8" t="s">
        <v>43</v>
      </c>
      <c r="H11" s="7" t="s">
        <v>44</v>
      </c>
      <c r="I11" s="7" t="s">
        <v>33</v>
      </c>
      <c r="J11" s="7" t="s">
        <v>38</v>
      </c>
      <c r="K11" s="7" t="s">
        <v>30</v>
      </c>
      <c r="L11" s="7" t="s">
        <v>133</v>
      </c>
      <c r="M11" s="7" t="s">
        <v>134</v>
      </c>
    </row>
    <row r="12" spans="1:13" ht="15.75" x14ac:dyDescent="0.25">
      <c r="B12" s="6"/>
      <c r="C12" s="6">
        <v>6</v>
      </c>
      <c r="D12" s="8" t="s">
        <v>55</v>
      </c>
      <c r="E12" s="6">
        <v>1931</v>
      </c>
      <c r="F12" s="7" t="s">
        <v>27</v>
      </c>
      <c r="G12" s="8" t="s">
        <v>56</v>
      </c>
      <c r="H12" s="7" t="s">
        <v>44</v>
      </c>
      <c r="I12" s="7"/>
      <c r="J12" s="7" t="s">
        <v>41</v>
      </c>
      <c r="K12" s="7" t="s">
        <v>30</v>
      </c>
      <c r="L12" s="7" t="s">
        <v>114</v>
      </c>
      <c r="M12" s="7" t="s">
        <v>110</v>
      </c>
    </row>
    <row r="13" spans="1:13" ht="15.75" x14ac:dyDescent="0.25">
      <c r="B13" s="6"/>
      <c r="C13" s="6">
        <v>7</v>
      </c>
      <c r="D13" s="8" t="s">
        <v>49</v>
      </c>
      <c r="E13" s="6">
        <v>1899</v>
      </c>
      <c r="F13" s="7" t="s">
        <v>27</v>
      </c>
      <c r="G13" s="8" t="s">
        <v>50</v>
      </c>
      <c r="H13" s="7"/>
      <c r="I13" s="7" t="s">
        <v>33</v>
      </c>
      <c r="J13" s="7" t="s">
        <v>41</v>
      </c>
      <c r="K13" s="7" t="s">
        <v>30</v>
      </c>
      <c r="L13" s="7" t="s">
        <v>119</v>
      </c>
      <c r="M13" s="7" t="s">
        <v>135</v>
      </c>
    </row>
    <row r="14" spans="1:13" ht="15.75" x14ac:dyDescent="0.25">
      <c r="B14" s="6"/>
      <c r="C14" s="6">
        <v>8</v>
      </c>
      <c r="D14" s="8" t="s">
        <v>47</v>
      </c>
      <c r="E14" s="6">
        <v>2235</v>
      </c>
      <c r="F14" s="7" t="s">
        <v>27</v>
      </c>
      <c r="G14" s="8" t="s">
        <v>48</v>
      </c>
      <c r="H14" s="7"/>
      <c r="I14" s="7"/>
      <c r="J14" s="7" t="s">
        <v>45</v>
      </c>
      <c r="K14" s="7" t="s">
        <v>30</v>
      </c>
      <c r="L14" s="7" t="s">
        <v>116</v>
      </c>
      <c r="M14" s="7" t="s">
        <v>117</v>
      </c>
    </row>
    <row r="15" spans="1:13" ht="15.75" x14ac:dyDescent="0.25">
      <c r="B15" s="6"/>
      <c r="C15" s="6">
        <v>9</v>
      </c>
      <c r="D15" s="8" t="s">
        <v>66</v>
      </c>
      <c r="E15" s="6">
        <v>2080</v>
      </c>
      <c r="F15" s="7" t="s">
        <v>27</v>
      </c>
      <c r="G15" s="8" t="s">
        <v>32</v>
      </c>
      <c r="H15" s="7"/>
      <c r="I15" s="7" t="s">
        <v>33</v>
      </c>
      <c r="J15" s="7" t="s">
        <v>45</v>
      </c>
      <c r="K15" s="7" t="s">
        <v>30</v>
      </c>
      <c r="L15" s="7" t="s">
        <v>136</v>
      </c>
      <c r="M15" s="7" t="s">
        <v>114</v>
      </c>
    </row>
    <row r="16" spans="1:13" ht="15.75" x14ac:dyDescent="0.25">
      <c r="B16" s="6"/>
      <c r="C16" s="6">
        <v>10</v>
      </c>
      <c r="D16" s="8" t="s">
        <v>58</v>
      </c>
      <c r="E16" s="6">
        <v>1866</v>
      </c>
      <c r="F16" s="7" t="s">
        <v>27</v>
      </c>
      <c r="G16" s="8" t="s">
        <v>59</v>
      </c>
      <c r="H16" s="7"/>
      <c r="I16" s="7" t="s">
        <v>33</v>
      </c>
      <c r="J16" s="7" t="s">
        <v>45</v>
      </c>
      <c r="K16" s="7" t="s">
        <v>30</v>
      </c>
      <c r="L16" s="7" t="s">
        <v>136</v>
      </c>
      <c r="M16" s="7" t="s">
        <v>118</v>
      </c>
    </row>
    <row r="17" spans="2:13" ht="15.75" x14ac:dyDescent="0.25">
      <c r="B17" s="6"/>
      <c r="C17" s="6">
        <v>11</v>
      </c>
      <c r="D17" s="8" t="s">
        <v>64</v>
      </c>
      <c r="E17" s="6">
        <v>1941</v>
      </c>
      <c r="F17" s="7" t="s">
        <v>27</v>
      </c>
      <c r="G17" s="8" t="s">
        <v>37</v>
      </c>
      <c r="H17" s="7"/>
      <c r="I17" s="7" t="s">
        <v>33</v>
      </c>
      <c r="J17" s="7" t="s">
        <v>51</v>
      </c>
      <c r="K17" s="7" t="s">
        <v>30</v>
      </c>
      <c r="L17" s="7" t="s">
        <v>115</v>
      </c>
      <c r="M17" s="7" t="s">
        <v>137</v>
      </c>
    </row>
    <row r="18" spans="2:13" ht="15.75" x14ac:dyDescent="0.25">
      <c r="B18" s="6"/>
      <c r="C18" s="6">
        <v>12</v>
      </c>
      <c r="D18" s="8" t="s">
        <v>63</v>
      </c>
      <c r="E18" s="6">
        <v>1552</v>
      </c>
      <c r="F18" s="7" t="s">
        <v>27</v>
      </c>
      <c r="G18" s="8" t="s">
        <v>56</v>
      </c>
      <c r="H18" s="7" t="s">
        <v>44</v>
      </c>
      <c r="I18" s="7"/>
      <c r="J18" s="7" t="s">
        <v>51</v>
      </c>
      <c r="K18" s="7" t="s">
        <v>30</v>
      </c>
      <c r="L18" s="7" t="s">
        <v>138</v>
      </c>
      <c r="M18" s="7" t="s">
        <v>137</v>
      </c>
    </row>
    <row r="19" spans="2:13" ht="15.75" x14ac:dyDescent="0.25">
      <c r="B19" s="6"/>
      <c r="C19" s="6">
        <v>13</v>
      </c>
      <c r="D19" s="8" t="s">
        <v>68</v>
      </c>
      <c r="E19" s="6">
        <v>2132</v>
      </c>
      <c r="F19" s="7" t="s">
        <v>27</v>
      </c>
      <c r="G19" s="8" t="s">
        <v>69</v>
      </c>
      <c r="H19" s="7"/>
      <c r="I19" s="7"/>
      <c r="J19" s="7" t="s">
        <v>51</v>
      </c>
      <c r="K19" s="7" t="s">
        <v>30</v>
      </c>
      <c r="L19" s="7" t="s">
        <v>139</v>
      </c>
      <c r="M19" s="7" t="s">
        <v>119</v>
      </c>
    </row>
    <row r="20" spans="2:13" ht="15.75" x14ac:dyDescent="0.25">
      <c r="B20" s="6"/>
      <c r="C20" s="6">
        <v>14</v>
      </c>
      <c r="D20" s="8" t="s">
        <v>71</v>
      </c>
      <c r="E20" s="6">
        <v>1804</v>
      </c>
      <c r="F20" s="7" t="s">
        <v>27</v>
      </c>
      <c r="G20" s="8" t="s">
        <v>50</v>
      </c>
      <c r="H20" s="7" t="s">
        <v>44</v>
      </c>
      <c r="I20" s="7" t="s">
        <v>33</v>
      </c>
      <c r="J20" s="7" t="s">
        <v>51</v>
      </c>
      <c r="K20" s="7" t="s">
        <v>30</v>
      </c>
      <c r="L20" s="7" t="s">
        <v>120</v>
      </c>
      <c r="M20" s="7" t="s">
        <v>121</v>
      </c>
    </row>
    <row r="21" spans="2:13" ht="15.75" x14ac:dyDescent="0.25">
      <c r="B21" s="6"/>
      <c r="C21" s="6">
        <v>15</v>
      </c>
      <c r="D21" s="8" t="s">
        <v>76</v>
      </c>
      <c r="E21" s="6">
        <v>1676</v>
      </c>
      <c r="F21" s="7" t="s">
        <v>27</v>
      </c>
      <c r="G21" s="8" t="s">
        <v>32</v>
      </c>
      <c r="H21" s="7" t="s">
        <v>44</v>
      </c>
      <c r="I21" s="7" t="s">
        <v>33</v>
      </c>
      <c r="J21" s="7" t="s">
        <v>51</v>
      </c>
      <c r="K21" s="7" t="s">
        <v>30</v>
      </c>
      <c r="L21" s="7" t="s">
        <v>46</v>
      </c>
      <c r="M21" s="7" t="s">
        <v>140</v>
      </c>
    </row>
    <row r="22" spans="2:13" ht="15.75" x14ac:dyDescent="0.25">
      <c r="B22" s="6"/>
      <c r="C22" s="6">
        <v>16</v>
      </c>
      <c r="D22" s="8" t="s">
        <v>87</v>
      </c>
      <c r="E22" s="6">
        <v>1845</v>
      </c>
      <c r="F22" s="7" t="s">
        <v>27</v>
      </c>
      <c r="G22" s="8" t="s">
        <v>88</v>
      </c>
      <c r="H22" s="7"/>
      <c r="I22" s="7" t="s">
        <v>33</v>
      </c>
      <c r="J22" s="7" t="s">
        <v>53</v>
      </c>
      <c r="K22" s="7" t="s">
        <v>30</v>
      </c>
      <c r="L22" s="7" t="s">
        <v>61</v>
      </c>
      <c r="M22" s="7" t="s">
        <v>62</v>
      </c>
    </row>
    <row r="23" spans="2:13" ht="15.75" x14ac:dyDescent="0.25">
      <c r="B23" s="6"/>
      <c r="C23" s="6">
        <v>17</v>
      </c>
      <c r="D23" s="8" t="s">
        <v>78</v>
      </c>
      <c r="E23" s="6">
        <v>1854</v>
      </c>
      <c r="F23" s="7" t="s">
        <v>27</v>
      </c>
      <c r="G23" s="8" t="s">
        <v>32</v>
      </c>
      <c r="H23" s="7" t="s">
        <v>44</v>
      </c>
      <c r="I23" s="7" t="s">
        <v>33</v>
      </c>
      <c r="J23" s="7" t="s">
        <v>53</v>
      </c>
      <c r="K23" s="7" t="s">
        <v>30</v>
      </c>
      <c r="L23" s="7" t="s">
        <v>54</v>
      </c>
      <c r="M23" s="7" t="s">
        <v>46</v>
      </c>
    </row>
    <row r="24" spans="2:13" ht="15.75" x14ac:dyDescent="0.25">
      <c r="B24" s="6"/>
      <c r="C24" s="6">
        <v>18</v>
      </c>
      <c r="D24" s="8" t="s">
        <v>82</v>
      </c>
      <c r="E24" s="6">
        <v>1851</v>
      </c>
      <c r="F24" s="7" t="s">
        <v>27</v>
      </c>
      <c r="G24" s="8" t="s">
        <v>81</v>
      </c>
      <c r="H24" s="7"/>
      <c r="I24" s="7"/>
      <c r="J24" s="7" t="s">
        <v>53</v>
      </c>
      <c r="K24" s="7" t="s">
        <v>30</v>
      </c>
      <c r="L24" s="7" t="s">
        <v>54</v>
      </c>
      <c r="M24" s="7" t="s">
        <v>46</v>
      </c>
    </row>
    <row r="25" spans="2:13" ht="15.75" x14ac:dyDescent="0.25">
      <c r="B25" s="6"/>
      <c r="C25" s="6">
        <v>19</v>
      </c>
      <c r="D25" s="8" t="s">
        <v>91</v>
      </c>
      <c r="E25" s="6">
        <v>1249</v>
      </c>
      <c r="F25" s="7" t="s">
        <v>27</v>
      </c>
      <c r="G25" s="8" t="s">
        <v>50</v>
      </c>
      <c r="H25" s="7" t="s">
        <v>44</v>
      </c>
      <c r="I25" s="7" t="s">
        <v>33</v>
      </c>
      <c r="J25" s="7" t="s">
        <v>53</v>
      </c>
      <c r="K25" s="7" t="s">
        <v>30</v>
      </c>
      <c r="L25" s="7" t="s">
        <v>75</v>
      </c>
      <c r="M25" s="7" t="s">
        <v>122</v>
      </c>
    </row>
    <row r="26" spans="2:13" ht="15.75" x14ac:dyDescent="0.25">
      <c r="B26" s="6"/>
      <c r="C26" s="6">
        <v>20</v>
      </c>
      <c r="D26" s="8" t="s">
        <v>85</v>
      </c>
      <c r="E26" s="6">
        <v>1331</v>
      </c>
      <c r="F26" s="7" t="s">
        <v>27</v>
      </c>
      <c r="G26" s="8" t="s">
        <v>50</v>
      </c>
      <c r="H26" s="7" t="s">
        <v>44</v>
      </c>
      <c r="I26" s="7" t="s">
        <v>33</v>
      </c>
      <c r="J26" s="7" t="s">
        <v>60</v>
      </c>
      <c r="K26" s="7" t="s">
        <v>30</v>
      </c>
      <c r="L26" s="7" t="s">
        <v>124</v>
      </c>
      <c r="M26" s="7" t="s">
        <v>61</v>
      </c>
    </row>
    <row r="27" spans="2:13" ht="15.75" x14ac:dyDescent="0.25">
      <c r="B27" s="6"/>
      <c r="C27" s="6">
        <v>21</v>
      </c>
      <c r="D27" s="8" t="s">
        <v>92</v>
      </c>
      <c r="E27" s="6">
        <v>1877</v>
      </c>
      <c r="F27" s="7" t="s">
        <v>27</v>
      </c>
      <c r="G27" s="8" t="s">
        <v>50</v>
      </c>
      <c r="H27" s="7"/>
      <c r="I27" s="7" t="s">
        <v>33</v>
      </c>
      <c r="J27" s="7" t="s">
        <v>60</v>
      </c>
      <c r="K27" s="7" t="s">
        <v>30</v>
      </c>
      <c r="L27" s="7" t="s">
        <v>57</v>
      </c>
      <c r="M27" s="7" t="s">
        <v>52</v>
      </c>
    </row>
    <row r="28" spans="2:13" ht="15.75" x14ac:dyDescent="0.25">
      <c r="B28" s="6"/>
      <c r="C28" s="6">
        <v>22</v>
      </c>
      <c r="D28" s="8" t="s">
        <v>74</v>
      </c>
      <c r="E28" s="6">
        <v>1754</v>
      </c>
      <c r="F28" s="7" t="s">
        <v>27</v>
      </c>
      <c r="G28" s="8" t="s">
        <v>37</v>
      </c>
      <c r="H28" s="7"/>
      <c r="I28" s="7" t="s">
        <v>33</v>
      </c>
      <c r="J28" s="7" t="s">
        <v>72</v>
      </c>
      <c r="K28" s="7" t="s">
        <v>30</v>
      </c>
      <c r="L28" s="7" t="s">
        <v>35</v>
      </c>
      <c r="M28" s="7" t="s">
        <v>125</v>
      </c>
    </row>
    <row r="29" spans="2:13" ht="15.75" x14ac:dyDescent="0.25">
      <c r="B29" s="6"/>
      <c r="C29" s="6">
        <v>23</v>
      </c>
      <c r="D29" s="8" t="s">
        <v>80</v>
      </c>
      <c r="E29" s="6">
        <v>1609</v>
      </c>
      <c r="F29" s="7" t="s">
        <v>27</v>
      </c>
      <c r="G29" s="8" t="s">
        <v>81</v>
      </c>
      <c r="H29" s="7"/>
      <c r="I29" s="7"/>
      <c r="J29" s="7" t="s">
        <v>72</v>
      </c>
      <c r="K29" s="7" t="s">
        <v>30</v>
      </c>
      <c r="L29" s="7" t="s">
        <v>126</v>
      </c>
      <c r="M29" s="7" t="s">
        <v>67</v>
      </c>
    </row>
    <row r="30" spans="2:13" ht="15.75" x14ac:dyDescent="0.25">
      <c r="B30" s="6"/>
      <c r="C30" s="6">
        <v>24</v>
      </c>
      <c r="D30" s="8" t="s">
        <v>99</v>
      </c>
      <c r="E30" s="6">
        <v>1158</v>
      </c>
      <c r="F30" s="7" t="s">
        <v>27</v>
      </c>
      <c r="G30" s="8" t="s">
        <v>100</v>
      </c>
      <c r="H30" s="7" t="s">
        <v>44</v>
      </c>
      <c r="I30" s="7"/>
      <c r="J30" s="7" t="s">
        <v>72</v>
      </c>
      <c r="K30" s="7" t="s">
        <v>30</v>
      </c>
      <c r="L30" s="7" t="s">
        <v>127</v>
      </c>
      <c r="M30" s="7" t="s">
        <v>90</v>
      </c>
    </row>
    <row r="31" spans="2:13" ht="15.75" x14ac:dyDescent="0.25">
      <c r="B31" s="6"/>
      <c r="C31" s="6">
        <v>25</v>
      </c>
      <c r="D31" s="8" t="s">
        <v>96</v>
      </c>
      <c r="E31" s="6">
        <v>1184</v>
      </c>
      <c r="F31" s="7" t="s">
        <v>27</v>
      </c>
      <c r="G31" s="8" t="s">
        <v>97</v>
      </c>
      <c r="H31" s="7" t="s">
        <v>44</v>
      </c>
      <c r="I31" s="7"/>
      <c r="J31" s="7" t="s">
        <v>72</v>
      </c>
      <c r="K31" s="7" t="s">
        <v>30</v>
      </c>
      <c r="L31" s="7" t="s">
        <v>77</v>
      </c>
      <c r="M31" s="7" t="s">
        <v>128</v>
      </c>
    </row>
    <row r="32" spans="2:13" ht="15.75" x14ac:dyDescent="0.25">
      <c r="B32" s="6"/>
      <c r="C32" s="6">
        <v>26</v>
      </c>
      <c r="D32" s="8" t="s">
        <v>93</v>
      </c>
      <c r="E32" s="6">
        <v>1639</v>
      </c>
      <c r="F32" s="7" t="s">
        <v>27</v>
      </c>
      <c r="G32" s="8" t="s">
        <v>50</v>
      </c>
      <c r="H32" s="7"/>
      <c r="I32" s="7" t="s">
        <v>33</v>
      </c>
      <c r="J32" s="7" t="s">
        <v>83</v>
      </c>
      <c r="K32" s="7" t="s">
        <v>30</v>
      </c>
      <c r="L32" s="7" t="s">
        <v>73</v>
      </c>
      <c r="M32" s="7" t="s">
        <v>65</v>
      </c>
    </row>
    <row r="33" spans="2:13" ht="15.75" x14ac:dyDescent="0.25">
      <c r="B33" s="6"/>
      <c r="C33" s="6">
        <v>27</v>
      </c>
      <c r="D33" s="8" t="s">
        <v>101</v>
      </c>
      <c r="E33" s="6">
        <v>1423</v>
      </c>
      <c r="F33" s="7" t="s">
        <v>27</v>
      </c>
      <c r="G33" s="8" t="s">
        <v>102</v>
      </c>
      <c r="H33" s="7" t="s">
        <v>44</v>
      </c>
      <c r="I33" s="7" t="s">
        <v>33</v>
      </c>
      <c r="J33" s="7" t="s">
        <v>89</v>
      </c>
      <c r="K33" s="7" t="s">
        <v>123</v>
      </c>
      <c r="L33" s="7" t="s">
        <v>129</v>
      </c>
      <c r="M33" s="7" t="s">
        <v>130</v>
      </c>
    </row>
    <row r="34" spans="2:13" ht="15.75" x14ac:dyDescent="0.25">
      <c r="B34" s="6"/>
      <c r="C34" s="6">
        <v>28</v>
      </c>
      <c r="D34" s="8" t="s">
        <v>94</v>
      </c>
      <c r="E34" s="6">
        <v>1675</v>
      </c>
      <c r="F34" s="7" t="s">
        <v>95</v>
      </c>
      <c r="G34" s="8"/>
      <c r="H34" s="7"/>
      <c r="I34" s="7"/>
      <c r="J34" s="7" t="s">
        <v>89</v>
      </c>
      <c r="K34" s="7" t="s">
        <v>131</v>
      </c>
      <c r="L34" s="7" t="s">
        <v>132</v>
      </c>
      <c r="M34" s="7" t="s">
        <v>126</v>
      </c>
    </row>
    <row r="35" spans="2:13" ht="15.75" x14ac:dyDescent="0.25">
      <c r="B35" s="6"/>
      <c r="C35" s="6">
        <v>29</v>
      </c>
      <c r="D35" s="8" t="s">
        <v>103</v>
      </c>
      <c r="E35" s="6">
        <v>1403</v>
      </c>
      <c r="F35" s="7" t="s">
        <v>27</v>
      </c>
      <c r="G35" s="8" t="s">
        <v>102</v>
      </c>
      <c r="H35" s="7"/>
      <c r="I35" s="7" t="s">
        <v>33</v>
      </c>
      <c r="J35" s="7" t="s">
        <v>98</v>
      </c>
      <c r="K35" s="7" t="s">
        <v>84</v>
      </c>
      <c r="L35" s="7" t="s">
        <v>86</v>
      </c>
      <c r="M35" s="7" t="s">
        <v>70</v>
      </c>
    </row>
    <row r="36" spans="2:13" ht="15.75" x14ac:dyDescent="0.25">
      <c r="B36" s="6"/>
      <c r="C36" s="6">
        <v>30</v>
      </c>
      <c r="D36" s="8" t="s">
        <v>104</v>
      </c>
      <c r="E36" s="6">
        <v>1447</v>
      </c>
      <c r="F36" s="7" t="s">
        <v>27</v>
      </c>
      <c r="G36" s="8" t="s">
        <v>105</v>
      </c>
      <c r="H36" s="7"/>
      <c r="I36" s="7"/>
      <c r="J36" s="7" t="s">
        <v>98</v>
      </c>
      <c r="K36" s="7" t="s">
        <v>30</v>
      </c>
      <c r="L36" s="7" t="s">
        <v>79</v>
      </c>
      <c r="M36" s="7" t="s">
        <v>132</v>
      </c>
    </row>
    <row r="37" spans="2:13" ht="15.75" x14ac:dyDescent="0.25">
      <c r="B37" s="6"/>
      <c r="C37" s="6"/>
      <c r="D37" s="8"/>
      <c r="E37" s="6"/>
      <c r="F37" s="7"/>
      <c r="G37" s="8"/>
      <c r="H37" s="7"/>
      <c r="I37" s="7"/>
      <c r="J37" s="7"/>
      <c r="K37" s="7"/>
      <c r="L37" s="7"/>
      <c r="M37" s="7"/>
    </row>
    <row r="38" spans="2:13" ht="15.75" x14ac:dyDescent="0.25">
      <c r="B38" s="6"/>
      <c r="C38" s="6"/>
      <c r="D38" s="8"/>
      <c r="E38" s="6"/>
      <c r="F38" s="7"/>
      <c r="G38" s="8"/>
      <c r="H38" s="7"/>
      <c r="I38" s="7"/>
      <c r="J38" s="7"/>
      <c r="K38" s="7"/>
      <c r="L38" s="7"/>
      <c r="M38" s="7"/>
    </row>
    <row r="39" spans="2:13" ht="15.75" x14ac:dyDescent="0.25">
      <c r="B39" s="6"/>
      <c r="C39" s="6"/>
      <c r="D39" s="8"/>
      <c r="E39" s="6"/>
      <c r="F39" s="7"/>
      <c r="G39" s="8"/>
      <c r="H39" s="7"/>
      <c r="I39" s="7"/>
      <c r="J39" s="7"/>
      <c r="K39" s="7"/>
      <c r="L39" s="7"/>
      <c r="M39" s="7"/>
    </row>
    <row r="40" spans="2:13" ht="15.75" x14ac:dyDescent="0.25">
      <c r="B40" s="6"/>
      <c r="C40" s="6"/>
      <c r="D40" s="8"/>
      <c r="E40" s="6"/>
      <c r="F40" s="7"/>
      <c r="G40" s="8"/>
      <c r="H40" s="7"/>
      <c r="I40" s="7"/>
      <c r="J40" s="7"/>
      <c r="K40" s="7"/>
      <c r="L40" s="7"/>
      <c r="M40" s="7"/>
    </row>
    <row r="41" spans="2:13" ht="15.75" x14ac:dyDescent="0.25">
      <c r="B41" s="6"/>
      <c r="C41" s="6"/>
      <c r="D41" s="8"/>
      <c r="E41" s="6"/>
      <c r="F41" s="7"/>
      <c r="G41" s="8"/>
      <c r="H41" s="7"/>
      <c r="I41" s="7"/>
      <c r="J41" s="7"/>
      <c r="K41" s="7"/>
      <c r="L41" s="7"/>
      <c r="M41" s="7"/>
    </row>
    <row r="42" spans="2:13" ht="15.75" x14ac:dyDescent="0.25">
      <c r="B42" s="6"/>
      <c r="C42" s="6"/>
      <c r="D42" s="8"/>
      <c r="E42" s="6"/>
      <c r="F42" s="7"/>
      <c r="G42" s="8"/>
      <c r="H42" s="7"/>
      <c r="I42" s="7"/>
      <c r="J42" s="7"/>
      <c r="K42" s="7"/>
      <c r="L42" s="7"/>
      <c r="M42" s="7"/>
    </row>
    <row r="43" spans="2:13" ht="15.75" x14ac:dyDescent="0.25">
      <c r="B43" s="6"/>
      <c r="C43" s="6"/>
      <c r="D43" s="8"/>
      <c r="E43" s="6"/>
      <c r="F43" s="7"/>
      <c r="G43" s="8"/>
      <c r="H43" s="7"/>
      <c r="I43" s="7"/>
      <c r="J43" s="7"/>
      <c r="K43" s="7"/>
      <c r="L43" s="7"/>
      <c r="M43" s="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Sliva</dc:creator>
  <cp:lastModifiedBy>Pavel</cp:lastModifiedBy>
  <cp:lastPrinted>2019-05-19T13:19:16Z</cp:lastPrinted>
  <dcterms:created xsi:type="dcterms:W3CDTF">2019-05-19T10:24:59Z</dcterms:created>
  <dcterms:modified xsi:type="dcterms:W3CDTF">2019-05-21T16:25:00Z</dcterms:modified>
</cp:coreProperties>
</file>